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 31.16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'TABLE 31.16'!$A$1:$I$69</definedName>
    <definedName name="Print_Area_MI" localSheetId="0">'TABLE 31.16'!$A$1:$I$68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<sst xmlns="http://schemas.openxmlformats.org/spreadsheetml/2006/main" count="88" uniqueCount="86">
  <si>
    <t>Total</t>
  </si>
  <si>
    <t>Actual Strength of Police</t>
  </si>
  <si>
    <t>Number of</t>
  </si>
  <si>
    <t>Number</t>
  </si>
  <si>
    <t xml:space="preserve">       Force</t>
  </si>
  <si>
    <t>Policemen</t>
  </si>
  <si>
    <t>of</t>
  </si>
  <si>
    <t xml:space="preserve">  of IPC</t>
  </si>
  <si>
    <t xml:space="preserve">  Year/State/U.T.</t>
  </si>
  <si>
    <t>___________________________</t>
  </si>
  <si>
    <t>________________</t>
  </si>
  <si>
    <t>__________________________________</t>
  </si>
  <si>
    <t>per 100</t>
  </si>
  <si>
    <t>Police-</t>
  </si>
  <si>
    <t>cases</t>
  </si>
  <si>
    <t>square</t>
  </si>
  <si>
    <t>men per</t>
  </si>
  <si>
    <t>per</t>
  </si>
  <si>
    <t>Civil</t>
  </si>
  <si>
    <t>Armed</t>
  </si>
  <si>
    <t>Kilo-</t>
  </si>
  <si>
    <t>1,000</t>
  </si>
  <si>
    <t xml:space="preserve"> Civil</t>
  </si>
  <si>
    <t>metres</t>
  </si>
  <si>
    <t>of Popu-</t>
  </si>
  <si>
    <t xml:space="preserve"> Police-</t>
  </si>
  <si>
    <t>of Area</t>
  </si>
  <si>
    <t>lation</t>
  </si>
  <si>
    <t xml:space="preserve">  man</t>
  </si>
  <si>
    <t>1</t>
  </si>
  <si>
    <t xml:space="preserve"> 1991</t>
  </si>
  <si>
    <t xml:space="preserve"> 1997</t>
  </si>
  <si>
    <t>State:</t>
  </si>
  <si>
    <t xml:space="preserve"> Andhra Pradesh</t>
  </si>
  <si>
    <t xml:space="preserve"> Arunachal Pradesh</t>
  </si>
  <si>
    <t xml:space="preserve"> Assam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</si>
  <si>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</si>
  <si>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</si>
  <si>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</si>
  <si>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</si>
  <si>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</si>
  <si>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</si>
  <si>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</si>
  <si>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</si>
  <si>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</si>
  <si>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</si>
  <si>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</si>
  <si>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</si>
  <si>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</si>
  <si>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</si>
  <si>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</si>
  <si>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</si>
  <si>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</si>
  <si>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</si>
  <si>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</si>
  <si>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</si>
  <si>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</si>
  <si>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</si>
  <si>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</si>
  <si>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</si>
  <si>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</si>
  <si>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 xml:space="preserve"> Pondicherry</t>
  </si>
  <si>
    <t xml:space="preserve">                                           Source: National Crime Records Bureau, Ministry of Home Affairs</t>
  </si>
  <si>
    <t>CRIME STATISTICS</t>
  </si>
  <si>
    <t xml:space="preserve"> 1998</t>
  </si>
  <si>
    <t xml:space="preserve"> 1999</t>
  </si>
  <si>
    <t xml:space="preserve"> 2000</t>
  </si>
  <si>
    <t xml:space="preserve"> 2001</t>
  </si>
  <si>
    <t xml:space="preserve"> Bihar</t>
  </si>
  <si>
    <t xml:space="preserve"> Chhattisgarh</t>
  </si>
  <si>
    <t xml:space="preserve"> Jharkhand</t>
  </si>
  <si>
    <t xml:space="preserve"> Uttaranchal</t>
  </si>
  <si>
    <t xml:space="preserve">Number of </t>
  </si>
  <si>
    <t xml:space="preserve">IPC cases for </t>
  </si>
  <si>
    <t>Investigation</t>
  </si>
  <si>
    <t>including pending</t>
  </si>
  <si>
    <t>Cases from</t>
  </si>
  <si>
    <t>previous year</t>
  </si>
  <si>
    <t xml:space="preserve"> 2002</t>
  </si>
  <si>
    <t xml:space="preserve"> 2003</t>
  </si>
  <si>
    <t xml:space="preserve">Note:  Only the operational area for Jammu &amp; Kashmir has been considered.(total area of the state : 222236 Sq.Kms.) </t>
  </si>
  <si>
    <t xml:space="preserve"> Jammu &amp; Kashmir *</t>
  </si>
  <si>
    <t xml:space="preserve"> Punjab *</t>
  </si>
  <si>
    <t xml:space="preserve"> Daman and Diu *</t>
  </si>
  <si>
    <t xml:space="preserve"> * In Col. 3,4 &amp; 5 figures of 2002 repeated due to non-availability of data from Punjab, Jammu &amp; Kashmir and Daman &amp; Diu.</t>
  </si>
  <si>
    <t>Table 29.16-NUMBER OF COGNIZABLE CRIME UNDER IPC AND STRENGTH OF POLICE FORCE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</si>
</sst>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_)"/>
    <numFmt numFmtId="174" formatCode="#,##0.0_);\(#,##0.0\)"/>
    <numFmt numFmtId="175" formatCode="0.0000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37" fontId="5" fillId="0" borderId="1" xfId="0" applyNumberFormat="1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77" fontId="2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74" fontId="2" fillId="0" borderId="0" xfId="0" applyNumberFormat="1" applyFont="1" applyAlignment="1" applyProtection="1">
      <alignment/>
      <protection/>
    </xf>
    <xf numFmtId="1" fontId="2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77" fontId="2" fillId="0" borderId="0" xfId="0" applyNumberFormat="1" applyFont="1" applyBorder="1" applyAlignment="1">
      <alignment horizontal="right" wrapText="1"/>
    </xf>
    <xf numFmtId="177" fontId="2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 vertical="top" wrapText="1"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4"/>
  <sheetViews>
    <sheetView showGridLines="0" tabSelected="1" view="pageBreakPreview" zoomScale="80" zoomScaleNormal="75" zoomScaleSheetLayoutView="80" workbookViewId="0" topLeftCell="A25">
      <selection activeCell="L43" sqref="L43"/>
    </sheetView>
  </sheetViews>
  <sheetFormatPr defaultColWidth="9.625" defaultRowHeight="12.75"/>
  <cols>
    <col min="1" max="1" width="20.625" style="2" customWidth="1"/>
    <col min="2" max="2" width="7.00390625" style="2" customWidth="1"/>
    <col min="3" max="3" width="10.625" style="2" customWidth="1"/>
    <col min="4" max="5" width="9.625" style="2" customWidth="1"/>
    <col min="6" max="6" width="11.625" style="2" customWidth="1"/>
    <col min="7" max="7" width="10.625" style="2" customWidth="1"/>
    <col min="8" max="16" width="9.625" style="2" customWidth="1"/>
    <col min="17" max="17" width="50.625" style="2" customWidth="1"/>
    <col min="18" max="18" width="9.625" style="2" customWidth="1"/>
    <col min="19" max="19" width="50.625" style="2" customWidth="1"/>
    <col min="20" max="16384" width="9.625" style="2" customWidth="1"/>
  </cols>
  <sheetData>
    <row r="1" spans="1:9" ht="12.75">
      <c r="A1" s="1"/>
      <c r="I1" s="2">
        <v>397</v>
      </c>
    </row>
    <row r="2" spans="1:9" ht="15.75">
      <c r="A2" s="46" t="s">
        <v>63</v>
      </c>
      <c r="B2" s="47"/>
      <c r="C2" s="47"/>
      <c r="D2" s="47"/>
      <c r="E2" s="47"/>
      <c r="F2" s="47"/>
      <c r="G2" s="47"/>
      <c r="H2" s="47"/>
      <c r="I2" s="47"/>
    </row>
    <row r="4" spans="1:9" ht="14.25">
      <c r="A4" s="48" t="s">
        <v>85</v>
      </c>
      <c r="B4" s="49"/>
      <c r="C4" s="49"/>
      <c r="D4" s="49"/>
      <c r="E4" s="49"/>
      <c r="F4" s="49"/>
      <c r="G4" s="49"/>
      <c r="H4" s="49"/>
      <c r="I4" s="49"/>
    </row>
    <row r="5" spans="1:9" ht="12.75">
      <c r="A5" s="3"/>
      <c r="B5" s="4"/>
      <c r="C5" s="4"/>
      <c r="D5" s="4"/>
      <c r="E5" s="4"/>
      <c r="F5" s="5"/>
      <c r="G5" s="5"/>
      <c r="H5" s="5"/>
      <c r="I5" s="3"/>
    </row>
    <row r="6" spans="1:9" ht="12.75">
      <c r="A6" s="6"/>
      <c r="B6" s="6"/>
      <c r="C6" s="7" t="s">
        <v>0</v>
      </c>
      <c r="D6" s="50" t="s">
        <v>1</v>
      </c>
      <c r="E6" s="51"/>
      <c r="F6" s="51"/>
      <c r="G6" s="7" t="s">
        <v>2</v>
      </c>
      <c r="H6" s="7" t="s">
        <v>3</v>
      </c>
      <c r="I6" s="7" t="s">
        <v>3</v>
      </c>
    </row>
    <row r="7" spans="1:9" ht="12.75">
      <c r="A7" s="6"/>
      <c r="B7" s="6"/>
      <c r="C7" s="7" t="s">
        <v>72</v>
      </c>
      <c r="D7" s="52" t="s">
        <v>4</v>
      </c>
      <c r="E7" s="53"/>
      <c r="F7" s="53"/>
      <c r="G7" s="7" t="s">
        <v>5</v>
      </c>
      <c r="H7" s="7" t="s">
        <v>6</v>
      </c>
      <c r="I7" s="7" t="s">
        <v>7</v>
      </c>
    </row>
    <row r="8" spans="1:9" ht="12.75">
      <c r="A8" s="9" t="s">
        <v>8</v>
      </c>
      <c r="B8" s="6"/>
      <c r="C8" s="7" t="s">
        <v>73</v>
      </c>
      <c r="D8" s="8" t="s">
        <v>9</v>
      </c>
      <c r="E8" s="8" t="s">
        <v>10</v>
      </c>
      <c r="F8" s="8" t="s">
        <v>11</v>
      </c>
      <c r="G8" s="7" t="s">
        <v>12</v>
      </c>
      <c r="H8" s="7" t="s">
        <v>13</v>
      </c>
      <c r="I8" s="7" t="s">
        <v>14</v>
      </c>
    </row>
    <row r="9" spans="1:9" ht="12.75">
      <c r="A9" s="6"/>
      <c r="B9" s="6"/>
      <c r="C9" s="7" t="s">
        <v>74</v>
      </c>
      <c r="D9" s="6"/>
      <c r="E9" s="6"/>
      <c r="F9" s="6"/>
      <c r="G9" s="7" t="s">
        <v>15</v>
      </c>
      <c r="H9" s="7" t="s">
        <v>16</v>
      </c>
      <c r="I9" s="7" t="s">
        <v>17</v>
      </c>
    </row>
    <row r="10" spans="1:9" ht="12.75">
      <c r="A10" s="6"/>
      <c r="B10" s="6"/>
      <c r="C10" s="7" t="s">
        <v>75</v>
      </c>
      <c r="D10" s="7" t="s">
        <v>18</v>
      </c>
      <c r="E10" s="7" t="s">
        <v>19</v>
      </c>
      <c r="F10" s="7" t="s">
        <v>0</v>
      </c>
      <c r="G10" s="7" t="s">
        <v>20</v>
      </c>
      <c r="H10" s="7" t="s">
        <v>21</v>
      </c>
      <c r="I10" s="7" t="s">
        <v>22</v>
      </c>
    </row>
    <row r="11" spans="1:9" ht="12.75">
      <c r="A11" s="6"/>
      <c r="B11" s="6"/>
      <c r="C11" s="7" t="s">
        <v>76</v>
      </c>
      <c r="D11" s="6"/>
      <c r="E11" s="6"/>
      <c r="F11" s="6"/>
      <c r="G11" s="7" t="s">
        <v>23</v>
      </c>
      <c r="H11" s="7" t="s">
        <v>24</v>
      </c>
      <c r="I11" s="7" t="s">
        <v>25</v>
      </c>
    </row>
    <row r="12" spans="1:9" ht="12.75">
      <c r="A12" s="6"/>
      <c r="B12" s="6"/>
      <c r="C12" s="7" t="s">
        <v>77</v>
      </c>
      <c r="D12" s="6"/>
      <c r="E12" s="6"/>
      <c r="F12" s="6"/>
      <c r="G12" s="7" t="s">
        <v>26</v>
      </c>
      <c r="H12" s="7" t="s">
        <v>27</v>
      </c>
      <c r="I12" s="7" t="s">
        <v>28</v>
      </c>
    </row>
    <row r="13" spans="1:9" ht="12.75">
      <c r="A13" s="10"/>
      <c r="B13" s="11"/>
      <c r="C13" s="11"/>
      <c r="D13" s="11"/>
      <c r="E13" s="12"/>
      <c r="F13" s="13"/>
      <c r="G13" s="11"/>
      <c r="H13" s="14"/>
      <c r="I13" s="11"/>
    </row>
    <row r="14" spans="1:9" ht="12.75">
      <c r="A14" s="8" t="s">
        <v>29</v>
      </c>
      <c r="B14" s="6"/>
      <c r="C14" s="15">
        <v>2</v>
      </c>
      <c r="D14" s="15">
        <v>3</v>
      </c>
      <c r="E14" s="16">
        <v>4</v>
      </c>
      <c r="F14" s="15">
        <v>5</v>
      </c>
      <c r="G14" s="15">
        <v>6</v>
      </c>
      <c r="H14" s="15">
        <v>7</v>
      </c>
      <c r="I14" s="15">
        <v>8</v>
      </c>
    </row>
    <row r="15" spans="1:9" ht="12.75">
      <c r="A15" s="3"/>
      <c r="B15" s="5"/>
      <c r="C15" s="5"/>
      <c r="D15" s="5"/>
      <c r="E15" s="17"/>
      <c r="F15" s="18"/>
      <c r="G15" s="5"/>
      <c r="H15" s="19"/>
      <c r="I15" s="5"/>
    </row>
    <row r="16" spans="1:9" ht="12.75">
      <c r="A16" s="1" t="s">
        <v>30</v>
      </c>
      <c r="C16" s="20">
        <v>1678375</v>
      </c>
      <c r="D16" s="20">
        <v>903849</v>
      </c>
      <c r="E16" s="20">
        <v>248737</v>
      </c>
      <c r="F16" s="21">
        <f>SUM(D16:E16)</f>
        <v>1152586</v>
      </c>
      <c r="G16" s="22">
        <v>35</v>
      </c>
      <c r="H16" s="23">
        <v>1.4</v>
      </c>
      <c r="I16" s="22">
        <f>C16/D16</f>
        <v>1.8569196845933336</v>
      </c>
    </row>
    <row r="17" spans="1:9" ht="12.75">
      <c r="A17" s="1" t="s">
        <v>31</v>
      </c>
      <c r="C17" s="20">
        <v>2195848</v>
      </c>
      <c r="D17" s="20">
        <v>987378</v>
      </c>
      <c r="E17" s="20">
        <v>291564</v>
      </c>
      <c r="F17" s="21">
        <v>1278942</v>
      </c>
      <c r="G17" s="23">
        <v>40.4</v>
      </c>
      <c r="H17" s="23">
        <v>1.3</v>
      </c>
      <c r="I17" s="22">
        <f>C17/D17</f>
        <v>2.223918296741471</v>
      </c>
    </row>
    <row r="18" spans="1:9" ht="12.75">
      <c r="A18" s="1" t="s">
        <v>64</v>
      </c>
      <c r="C18" s="24">
        <v>2302208</v>
      </c>
      <c r="D18" s="24">
        <v>1019238</v>
      </c>
      <c r="E18" s="24">
        <v>295327</v>
      </c>
      <c r="F18" s="25">
        <v>1314565</v>
      </c>
      <c r="G18" s="26">
        <v>41.5</v>
      </c>
      <c r="H18" s="22">
        <v>1.4</v>
      </c>
      <c r="I18" s="22">
        <f>C18/D18</f>
        <v>2.258754088838917</v>
      </c>
    </row>
    <row r="19" spans="1:9" ht="12.75">
      <c r="A19" s="1" t="s">
        <v>65</v>
      </c>
      <c r="C19" s="24">
        <v>2305147</v>
      </c>
      <c r="D19" s="24">
        <v>1032956</v>
      </c>
      <c r="E19" s="24">
        <v>291771</v>
      </c>
      <c r="F19" s="25">
        <v>1324727</v>
      </c>
      <c r="G19" s="26">
        <v>41.8</v>
      </c>
      <c r="H19" s="22">
        <v>1.3</v>
      </c>
      <c r="I19" s="22">
        <v>2.2</v>
      </c>
    </row>
    <row r="20" spans="1:9" ht="12.75">
      <c r="A20" s="1" t="s">
        <v>66</v>
      </c>
      <c r="C20" s="24">
        <v>2274026</v>
      </c>
      <c r="D20" s="24">
        <v>1026917</v>
      </c>
      <c r="E20" s="24">
        <v>269846</v>
      </c>
      <c r="F20" s="25">
        <v>1296763</v>
      </c>
      <c r="G20" s="27">
        <v>41</v>
      </c>
      <c r="H20" s="26">
        <v>1.3</v>
      </c>
      <c r="I20" s="26">
        <v>2.2</v>
      </c>
    </row>
    <row r="21" spans="1:9" ht="12.75">
      <c r="A21" s="1" t="s">
        <v>67</v>
      </c>
      <c r="C21" s="24">
        <v>2238379</v>
      </c>
      <c r="D21" s="24">
        <v>1030969</v>
      </c>
      <c r="E21" s="24">
        <v>277041</v>
      </c>
      <c r="F21" s="25">
        <v>1308010</v>
      </c>
      <c r="G21" s="27">
        <v>41.3</v>
      </c>
      <c r="H21" s="26">
        <v>1.3</v>
      </c>
      <c r="I21" s="26">
        <v>2.2</v>
      </c>
    </row>
    <row r="22" spans="1:9" ht="12.75">
      <c r="A22" s="1" t="s">
        <v>78</v>
      </c>
      <c r="C22" s="20">
        <v>2246845</v>
      </c>
      <c r="D22" s="20">
        <v>1015416</v>
      </c>
      <c r="E22" s="20">
        <v>293555</v>
      </c>
      <c r="F22" s="25">
        <v>1308971</v>
      </c>
      <c r="G22" s="23">
        <v>41.3</v>
      </c>
      <c r="H22" s="23">
        <v>1.2</v>
      </c>
      <c r="I22" s="22">
        <v>2.2</v>
      </c>
    </row>
    <row r="23" spans="1:9" ht="12.75">
      <c r="A23" s="1" t="s">
        <v>79</v>
      </c>
      <c r="C23" s="20">
        <v>2169268</v>
      </c>
      <c r="D23" s="20">
        <v>1025777</v>
      </c>
      <c r="E23" s="20">
        <v>285739</v>
      </c>
      <c r="F23" s="21">
        <v>1311516</v>
      </c>
      <c r="G23" s="23">
        <v>41.4</v>
      </c>
      <c r="H23" s="23">
        <v>1.2</v>
      </c>
      <c r="I23" s="23">
        <v>2.1</v>
      </c>
    </row>
    <row r="24" spans="1:9" ht="12.75">
      <c r="A24" s="1">
        <v>2004</v>
      </c>
      <c r="C24" s="20">
        <v>2303354</v>
      </c>
      <c r="D24" s="20">
        <v>1042844</v>
      </c>
      <c r="E24" s="20">
        <v>294339</v>
      </c>
      <c r="F24" s="21">
        <v>1337183</v>
      </c>
      <c r="G24" s="23">
        <v>42.2</v>
      </c>
      <c r="H24" s="23">
        <v>1.2</v>
      </c>
      <c r="I24" s="23">
        <v>2.2</v>
      </c>
    </row>
    <row r="25" spans="1:9" ht="12.75">
      <c r="A25" s="28">
        <v>2005</v>
      </c>
      <c r="C25" s="20">
        <v>2365658</v>
      </c>
      <c r="D25" s="20">
        <v>1046575</v>
      </c>
      <c r="E25" s="20">
        <v>296283</v>
      </c>
      <c r="F25" s="25">
        <v>1342858</v>
      </c>
      <c r="G25" s="23">
        <v>42.4</v>
      </c>
      <c r="H25" s="23">
        <v>1.2</v>
      </c>
      <c r="I25" s="22">
        <v>2.3</v>
      </c>
    </row>
    <row r="26" spans="1:9" ht="12.75">
      <c r="A26" s="28">
        <v>2006</v>
      </c>
      <c r="C26" s="2">
        <f>SUM(C30:C66)</f>
        <v>2447063</v>
      </c>
      <c r="D26" s="2">
        <f>SUM(D30:D66)</f>
        <v>1091899</v>
      </c>
      <c r="E26" s="2">
        <f>SUM(E30:E66)</f>
        <v>314122</v>
      </c>
      <c r="F26" s="6">
        <f>SUM(F30:F66)</f>
        <v>1406021</v>
      </c>
      <c r="G26" s="37">
        <v>44.4</v>
      </c>
      <c r="H26" s="37">
        <v>1.3</v>
      </c>
      <c r="I26" s="37">
        <v>2.2</v>
      </c>
    </row>
    <row r="27" spans="1:9" ht="12.75">
      <c r="A27" s="28"/>
      <c r="C27" s="20"/>
      <c r="D27" s="20"/>
      <c r="E27" s="20"/>
      <c r="F27" s="25"/>
      <c r="G27" s="23"/>
      <c r="H27" s="23"/>
      <c r="I27" s="22"/>
    </row>
    <row r="28" spans="1:9" ht="12.75">
      <c r="A28" s="9">
        <v>2006</v>
      </c>
      <c r="C28" s="20"/>
      <c r="D28" s="20"/>
      <c r="E28" s="20"/>
      <c r="F28" s="25"/>
      <c r="G28" s="23"/>
      <c r="H28" s="23"/>
      <c r="I28" s="22"/>
    </row>
    <row r="29" spans="1:9" ht="12.75">
      <c r="A29" s="9" t="s">
        <v>32</v>
      </c>
      <c r="C29" s="20"/>
      <c r="D29" s="20"/>
      <c r="E29" s="20"/>
      <c r="F29" s="25"/>
      <c r="G29" s="23"/>
      <c r="H29" s="23"/>
      <c r="I29" s="22"/>
    </row>
    <row r="30" spans="1:9" ht="12.75">
      <c r="A30" s="1" t="s">
        <v>33</v>
      </c>
      <c r="B30" s="29"/>
      <c r="C30" s="37">
        <v>224667</v>
      </c>
      <c r="D30" s="37">
        <v>66643</v>
      </c>
      <c r="E30" s="37">
        <v>12653</v>
      </c>
      <c r="F30" s="37">
        <v>79296</v>
      </c>
      <c r="G30" s="37">
        <v>28.8</v>
      </c>
      <c r="H30" s="39">
        <v>1</v>
      </c>
      <c r="I30" s="37">
        <v>3.4</v>
      </c>
    </row>
    <row r="31" spans="1:9" ht="12.75">
      <c r="A31" s="1" t="s">
        <v>34</v>
      </c>
      <c r="B31" s="29"/>
      <c r="C31" s="37">
        <v>3145</v>
      </c>
      <c r="D31" s="37">
        <v>2961</v>
      </c>
      <c r="E31" s="37">
        <v>2481</v>
      </c>
      <c r="F31" s="37">
        <v>5442</v>
      </c>
      <c r="G31" s="37">
        <v>6.5</v>
      </c>
      <c r="H31" s="39">
        <v>4.6</v>
      </c>
      <c r="I31" s="37">
        <v>1.1</v>
      </c>
    </row>
    <row r="32" spans="1:9" ht="12.75">
      <c r="A32" s="1" t="s">
        <v>35</v>
      </c>
      <c r="B32" s="29"/>
      <c r="C32" s="37">
        <v>91361</v>
      </c>
      <c r="D32" s="37">
        <v>28341</v>
      </c>
      <c r="E32" s="37">
        <v>23708</v>
      </c>
      <c r="F32" s="37">
        <v>52049</v>
      </c>
      <c r="G32" s="37">
        <v>66.4</v>
      </c>
      <c r="H32" s="39">
        <v>1.8</v>
      </c>
      <c r="I32" s="37">
        <v>3.2</v>
      </c>
    </row>
    <row r="33" spans="1:9" ht="12.75">
      <c r="A33" s="1" t="s">
        <v>68</v>
      </c>
      <c r="B33" s="29"/>
      <c r="C33" s="37">
        <v>186507</v>
      </c>
      <c r="D33" s="37">
        <v>43273</v>
      </c>
      <c r="E33" s="37">
        <v>8350</v>
      </c>
      <c r="F33" s="37">
        <v>51623</v>
      </c>
      <c r="G33" s="37">
        <v>54.8</v>
      </c>
      <c r="H33" s="39">
        <v>0.6</v>
      </c>
      <c r="I33" s="37">
        <v>4.3</v>
      </c>
    </row>
    <row r="34" spans="1:11" ht="12.75">
      <c r="A34" s="1" t="s">
        <v>69</v>
      </c>
      <c r="C34" s="37">
        <v>48682</v>
      </c>
      <c r="D34" s="37">
        <v>18147</v>
      </c>
      <c r="E34" s="37">
        <v>11948</v>
      </c>
      <c r="F34" s="37">
        <v>30095</v>
      </c>
      <c r="G34" s="37">
        <v>22.3</v>
      </c>
      <c r="H34" s="39">
        <v>1.3</v>
      </c>
      <c r="I34" s="37">
        <v>2.7</v>
      </c>
      <c r="J34" s="29"/>
      <c r="K34" s="29"/>
    </row>
    <row r="35" spans="1:9" ht="12.75">
      <c r="A35" s="1" t="s">
        <v>36</v>
      </c>
      <c r="B35" s="29"/>
      <c r="C35" s="37">
        <v>3816</v>
      </c>
      <c r="D35" s="37">
        <v>3077</v>
      </c>
      <c r="E35" s="37">
        <v>445</v>
      </c>
      <c r="F35" s="37">
        <v>3522</v>
      </c>
      <c r="G35" s="37">
        <v>95.1</v>
      </c>
      <c r="H35" s="39">
        <v>2.3</v>
      </c>
      <c r="I35" s="37">
        <v>1.2</v>
      </c>
    </row>
    <row r="36" spans="1:9" ht="12.75">
      <c r="A36" s="1" t="s">
        <v>37</v>
      </c>
      <c r="B36" s="29"/>
      <c r="C36" s="37">
        <v>132372</v>
      </c>
      <c r="D36" s="37">
        <v>67761</v>
      </c>
      <c r="E36" s="37">
        <v>16217</v>
      </c>
      <c r="F36" s="37">
        <v>83978</v>
      </c>
      <c r="G36" s="37">
        <v>42.8</v>
      </c>
      <c r="H36" s="39">
        <v>1.5</v>
      </c>
      <c r="I36" s="37">
        <v>2</v>
      </c>
    </row>
    <row r="37" spans="1:9" ht="12.75">
      <c r="A37" s="1" t="s">
        <v>38</v>
      </c>
      <c r="B37" s="29"/>
      <c r="C37" s="37">
        <v>57503</v>
      </c>
      <c r="D37" s="37">
        <v>29201</v>
      </c>
      <c r="E37" s="37">
        <v>5279</v>
      </c>
      <c r="F37" s="37">
        <v>34480</v>
      </c>
      <c r="G37" s="37">
        <v>78</v>
      </c>
      <c r="H37" s="39">
        <v>1.5</v>
      </c>
      <c r="I37" s="37">
        <v>2</v>
      </c>
    </row>
    <row r="38" spans="1:9" ht="12.75">
      <c r="A38" s="1" t="s">
        <v>39</v>
      </c>
      <c r="B38" s="29"/>
      <c r="C38" s="37">
        <v>15507</v>
      </c>
      <c r="D38" s="37">
        <v>8818</v>
      </c>
      <c r="E38" s="37">
        <v>3255</v>
      </c>
      <c r="F38" s="37">
        <v>12073</v>
      </c>
      <c r="G38" s="37">
        <v>21.7</v>
      </c>
      <c r="H38" s="39">
        <v>1.9</v>
      </c>
      <c r="I38" s="37">
        <v>1.8</v>
      </c>
    </row>
    <row r="39" spans="1:9" ht="12.75">
      <c r="A39" s="1" t="s">
        <v>81</v>
      </c>
      <c r="B39" s="29"/>
      <c r="C39" s="37">
        <v>28043</v>
      </c>
      <c r="D39" s="37">
        <v>39103</v>
      </c>
      <c r="E39" s="37">
        <v>20106</v>
      </c>
      <c r="F39" s="37">
        <v>59209</v>
      </c>
      <c r="G39" s="37">
        <v>58.4</v>
      </c>
      <c r="H39" s="39">
        <v>5.1</v>
      </c>
      <c r="I39" s="37">
        <v>0.7</v>
      </c>
    </row>
    <row r="40" spans="1:9" ht="12.75">
      <c r="A40" s="1" t="s">
        <v>70</v>
      </c>
      <c r="B40" s="29"/>
      <c r="C40" s="37">
        <v>63777</v>
      </c>
      <c r="D40" s="37">
        <v>25730</v>
      </c>
      <c r="E40" s="37">
        <v>3036</v>
      </c>
      <c r="F40" s="37">
        <v>28766</v>
      </c>
      <c r="G40" s="37">
        <v>36.1</v>
      </c>
      <c r="H40" s="39">
        <v>1</v>
      </c>
      <c r="I40" s="37">
        <v>2.5</v>
      </c>
    </row>
    <row r="41" spans="1:9" ht="12.75">
      <c r="A41" s="1" t="s">
        <v>40</v>
      </c>
      <c r="B41" s="29"/>
      <c r="C41" s="37">
        <v>168058</v>
      </c>
      <c r="D41" s="37">
        <v>48011</v>
      </c>
      <c r="E41" s="37">
        <v>4041</v>
      </c>
      <c r="F41" s="37">
        <v>52052</v>
      </c>
      <c r="G41" s="37">
        <v>27.1</v>
      </c>
      <c r="H41" s="39">
        <v>1</v>
      </c>
      <c r="I41" s="37">
        <v>3.5</v>
      </c>
    </row>
    <row r="42" spans="1:9" ht="12.75">
      <c r="A42" s="1" t="s">
        <v>41</v>
      </c>
      <c r="B42" s="29"/>
      <c r="C42" s="37">
        <v>134305</v>
      </c>
      <c r="D42" s="37">
        <v>35687</v>
      </c>
      <c r="E42" s="37">
        <v>7857</v>
      </c>
      <c r="F42" s="37">
        <v>43544</v>
      </c>
      <c r="G42" s="37">
        <v>112</v>
      </c>
      <c r="H42" s="39">
        <v>1.3</v>
      </c>
      <c r="I42" s="37">
        <v>3.8</v>
      </c>
    </row>
    <row r="43" spans="1:9" ht="12.75">
      <c r="A43" s="1" t="s">
        <v>42</v>
      </c>
      <c r="B43" s="29"/>
      <c r="C43" s="37">
        <v>201430</v>
      </c>
      <c r="D43" s="37">
        <v>55298</v>
      </c>
      <c r="E43" s="37">
        <v>21067</v>
      </c>
      <c r="F43" s="37">
        <v>76365</v>
      </c>
      <c r="G43" s="37">
        <v>24.8</v>
      </c>
      <c r="H43" s="39">
        <v>1.1</v>
      </c>
      <c r="I43" s="37">
        <v>3.6</v>
      </c>
    </row>
    <row r="44" spans="1:9" ht="12.75">
      <c r="A44" s="1" t="s">
        <v>43</v>
      </c>
      <c r="B44" s="29"/>
      <c r="C44" s="37">
        <v>257692</v>
      </c>
      <c r="D44" s="37">
        <v>140089</v>
      </c>
      <c r="E44" s="37">
        <v>13539</v>
      </c>
      <c r="F44" s="37">
        <v>153628</v>
      </c>
      <c r="G44" s="37">
        <v>49.9</v>
      </c>
      <c r="H44" s="39">
        <v>1.5</v>
      </c>
      <c r="I44" s="37">
        <v>1.8</v>
      </c>
    </row>
    <row r="45" spans="1:9" ht="12.75">
      <c r="A45" s="1" t="s">
        <v>44</v>
      </c>
      <c r="B45" s="29"/>
      <c r="C45" s="37">
        <v>8206</v>
      </c>
      <c r="D45" s="37">
        <v>5204</v>
      </c>
      <c r="E45" s="37">
        <v>9047</v>
      </c>
      <c r="F45" s="37">
        <v>14251</v>
      </c>
      <c r="G45" s="37">
        <v>63.8</v>
      </c>
      <c r="H45" s="39">
        <v>5.5</v>
      </c>
      <c r="I45" s="37">
        <v>1.6</v>
      </c>
    </row>
    <row r="46" spans="1:9" ht="12.75">
      <c r="A46" s="1" t="s">
        <v>45</v>
      </c>
      <c r="B46" s="29"/>
      <c r="C46" s="37">
        <v>5956</v>
      </c>
      <c r="D46" s="37">
        <v>5635</v>
      </c>
      <c r="E46" s="37">
        <v>3295</v>
      </c>
      <c r="F46" s="37">
        <v>8930</v>
      </c>
      <c r="G46" s="37">
        <v>39.8</v>
      </c>
      <c r="H46" s="39">
        <v>3.6</v>
      </c>
      <c r="I46" s="37">
        <v>1.1</v>
      </c>
    </row>
    <row r="47" spans="1:9" ht="12.75">
      <c r="A47" s="1" t="s">
        <v>46</v>
      </c>
      <c r="B47" s="29"/>
      <c r="C47" s="37">
        <v>2572</v>
      </c>
      <c r="D47" s="37">
        <v>2953</v>
      </c>
      <c r="E47" s="37">
        <v>4416</v>
      </c>
      <c r="F47" s="37">
        <v>7369</v>
      </c>
      <c r="G47" s="37">
        <v>35</v>
      </c>
      <c r="H47" s="39">
        <v>7.7</v>
      </c>
      <c r="I47" s="37">
        <v>0.9</v>
      </c>
    </row>
    <row r="48" spans="1:9" ht="12.75">
      <c r="A48" s="1" t="s">
        <v>47</v>
      </c>
      <c r="B48" s="29"/>
      <c r="C48" s="37">
        <v>1745</v>
      </c>
      <c r="D48" s="37">
        <v>5497</v>
      </c>
      <c r="E48" s="37">
        <v>6450</v>
      </c>
      <c r="F48" s="37">
        <v>11947</v>
      </c>
      <c r="G48" s="37">
        <v>72.1</v>
      </c>
      <c r="H48" s="39">
        <v>5.6</v>
      </c>
      <c r="I48" s="37">
        <v>0.3</v>
      </c>
    </row>
    <row r="49" spans="1:9" ht="12.75">
      <c r="A49" s="1" t="s">
        <v>48</v>
      </c>
      <c r="B49" s="29"/>
      <c r="C49" s="37">
        <v>66355</v>
      </c>
      <c r="D49" s="37">
        <v>27913</v>
      </c>
      <c r="E49" s="37">
        <v>10839</v>
      </c>
      <c r="F49" s="37">
        <v>38752</v>
      </c>
      <c r="G49" s="37">
        <v>24.9</v>
      </c>
      <c r="H49" s="39">
        <v>1</v>
      </c>
      <c r="I49" s="37">
        <v>2.4</v>
      </c>
    </row>
    <row r="50" spans="1:9" ht="12.75">
      <c r="A50" s="1" t="s">
        <v>82</v>
      </c>
      <c r="B50" s="29"/>
      <c r="C50" s="37">
        <v>45445</v>
      </c>
      <c r="D50" s="37">
        <v>52196</v>
      </c>
      <c r="E50" s="37">
        <v>19731</v>
      </c>
      <c r="F50" s="37">
        <v>71927</v>
      </c>
      <c r="G50" s="37">
        <v>142.8</v>
      </c>
      <c r="H50" s="39">
        <v>2.8</v>
      </c>
      <c r="I50" s="37">
        <v>0.9</v>
      </c>
    </row>
    <row r="51" spans="1:9" ht="12.75">
      <c r="A51" s="1" t="s">
        <v>49</v>
      </c>
      <c r="B51" s="29"/>
      <c r="C51" s="37">
        <v>146486</v>
      </c>
      <c r="D51" s="37">
        <v>54766</v>
      </c>
      <c r="E51" s="37">
        <v>10622</v>
      </c>
      <c r="F51" s="37">
        <v>65388</v>
      </c>
      <c r="G51" s="37">
        <v>19.1</v>
      </c>
      <c r="H51" s="39">
        <v>1</v>
      </c>
      <c r="I51" s="37">
        <v>2.7</v>
      </c>
    </row>
    <row r="52" spans="1:9" ht="12.75">
      <c r="A52" s="1" t="s">
        <v>50</v>
      </c>
      <c r="B52" s="29"/>
      <c r="C52" s="37">
        <v>1226</v>
      </c>
      <c r="D52" s="37">
        <v>1984</v>
      </c>
      <c r="E52" s="37">
        <v>1682</v>
      </c>
      <c r="F52" s="37">
        <v>3666</v>
      </c>
      <c r="G52" s="37">
        <v>51.7</v>
      </c>
      <c r="H52" s="39">
        <v>6.3</v>
      </c>
      <c r="I52" s="37">
        <v>0.6</v>
      </c>
    </row>
    <row r="53" spans="1:9" ht="12.75">
      <c r="A53" s="1" t="s">
        <v>51</v>
      </c>
      <c r="B53" s="29"/>
      <c r="C53" s="37">
        <v>180631</v>
      </c>
      <c r="D53" s="37">
        <v>69913</v>
      </c>
      <c r="E53" s="37">
        <v>14327</v>
      </c>
      <c r="F53" s="37">
        <v>84240</v>
      </c>
      <c r="G53" s="37">
        <v>64.8</v>
      </c>
      <c r="H53" s="39">
        <v>1.3</v>
      </c>
      <c r="I53" s="37">
        <v>2.6</v>
      </c>
    </row>
    <row r="54" spans="1:9" ht="12.75">
      <c r="A54" s="1" t="s">
        <v>52</v>
      </c>
      <c r="B54" s="29"/>
      <c r="C54" s="37">
        <v>4994</v>
      </c>
      <c r="D54" s="37">
        <v>8166</v>
      </c>
      <c r="E54" s="37">
        <v>12136</v>
      </c>
      <c r="F54" s="37">
        <v>20302</v>
      </c>
      <c r="G54" s="37">
        <v>193.6</v>
      </c>
      <c r="H54" s="39">
        <v>5.9</v>
      </c>
      <c r="I54" s="37">
        <v>0.6</v>
      </c>
    </row>
    <row r="55" spans="1:9" ht="12.75">
      <c r="A55" s="2" t="s">
        <v>53</v>
      </c>
      <c r="C55" s="37">
        <v>141750</v>
      </c>
      <c r="D55" s="37">
        <v>119893</v>
      </c>
      <c r="E55" s="37">
        <v>33040</v>
      </c>
      <c r="F55" s="37">
        <v>152933</v>
      </c>
      <c r="G55" s="37">
        <v>63.5</v>
      </c>
      <c r="H55" s="39">
        <v>1</v>
      </c>
      <c r="I55" s="37">
        <v>1.2</v>
      </c>
    </row>
    <row r="56" spans="1:9" ht="12.75">
      <c r="A56" s="1" t="s">
        <v>71</v>
      </c>
      <c r="C56" s="37">
        <v>10178</v>
      </c>
      <c r="D56" s="37">
        <v>9518</v>
      </c>
      <c r="E56" s="37">
        <v>4009</v>
      </c>
      <c r="F56" s="37">
        <v>13527</v>
      </c>
      <c r="G56" s="37">
        <v>25.3</v>
      </c>
      <c r="H56" s="39">
        <v>1.5</v>
      </c>
      <c r="I56" s="37">
        <v>1.1</v>
      </c>
    </row>
    <row r="57" spans="1:9" ht="12.75">
      <c r="A57" s="1" t="s">
        <v>54</v>
      </c>
      <c r="B57" s="29"/>
      <c r="C57" s="37">
        <v>97792</v>
      </c>
      <c r="D57" s="37">
        <v>61393</v>
      </c>
      <c r="E57" s="37">
        <v>19178</v>
      </c>
      <c r="F57" s="37">
        <v>80571</v>
      </c>
      <c r="G57" s="37">
        <v>90.8</v>
      </c>
      <c r="H57" s="39">
        <v>1</v>
      </c>
      <c r="I57" s="37">
        <v>1.6</v>
      </c>
    </row>
    <row r="58" spans="1:9" ht="12.75">
      <c r="A58" s="1"/>
      <c r="B58" s="29"/>
      <c r="C58" s="33"/>
      <c r="D58" s="33"/>
      <c r="E58" s="33"/>
      <c r="F58" s="34"/>
      <c r="G58" s="35"/>
      <c r="H58" s="35"/>
      <c r="I58" s="36"/>
    </row>
    <row r="59" spans="1:9" ht="12.75">
      <c r="A59" s="9" t="s">
        <v>55</v>
      </c>
      <c r="B59" s="29"/>
      <c r="C59" s="33"/>
      <c r="D59" s="33"/>
      <c r="E59" s="33"/>
      <c r="F59" s="34"/>
      <c r="G59" s="35"/>
      <c r="H59" s="35"/>
      <c r="I59" s="36"/>
    </row>
    <row r="60" spans="1:9" ht="12.75">
      <c r="A60" s="1" t="s">
        <v>56</v>
      </c>
      <c r="B60" s="29"/>
      <c r="C60" s="37">
        <v>1144</v>
      </c>
      <c r="D60" s="37">
        <v>2204</v>
      </c>
      <c r="E60" s="37">
        <v>541</v>
      </c>
      <c r="F60" s="37">
        <v>2745</v>
      </c>
      <c r="G60" s="37">
        <v>33.3</v>
      </c>
      <c r="H60" s="39">
        <v>6.9</v>
      </c>
      <c r="I60" s="37">
        <v>0.5</v>
      </c>
    </row>
    <row r="61" spans="1:9" ht="12.75">
      <c r="A61" s="1" t="s">
        <v>57</v>
      </c>
      <c r="B61" s="29"/>
      <c r="C61" s="37">
        <v>4090</v>
      </c>
      <c r="D61" s="37">
        <v>3644</v>
      </c>
      <c r="E61" s="37">
        <v>419</v>
      </c>
      <c r="F61" s="37">
        <v>4063</v>
      </c>
      <c r="G61" s="37">
        <v>3564</v>
      </c>
      <c r="H61" s="39">
        <v>4</v>
      </c>
      <c r="I61" s="37">
        <v>1.1</v>
      </c>
    </row>
    <row r="62" spans="1:9" ht="12.75">
      <c r="A62" s="1" t="s">
        <v>58</v>
      </c>
      <c r="B62" s="29"/>
      <c r="C62" s="37">
        <v>600</v>
      </c>
      <c r="D62" s="37">
        <v>217</v>
      </c>
      <c r="E62" s="37">
        <v>0</v>
      </c>
      <c r="F62" s="37">
        <v>217</v>
      </c>
      <c r="G62" s="37">
        <v>44.2</v>
      </c>
      <c r="H62" s="39">
        <v>1</v>
      </c>
      <c r="I62" s="37">
        <v>2.8</v>
      </c>
    </row>
    <row r="63" spans="1:9" ht="12.75">
      <c r="A63" s="1" t="s">
        <v>83</v>
      </c>
      <c r="B63" s="30"/>
      <c r="C63" s="37">
        <v>370</v>
      </c>
      <c r="D63" s="37">
        <v>222</v>
      </c>
      <c r="E63" s="37">
        <v>0</v>
      </c>
      <c r="F63" s="37">
        <v>222</v>
      </c>
      <c r="G63" s="37">
        <v>198.2</v>
      </c>
      <c r="H63" s="39">
        <v>1.2</v>
      </c>
      <c r="I63" s="37">
        <v>1.7</v>
      </c>
    </row>
    <row r="64" spans="1:9" ht="12.75">
      <c r="A64" s="31" t="s">
        <v>59</v>
      </c>
      <c r="B64" s="30"/>
      <c r="C64" s="37">
        <v>105289</v>
      </c>
      <c r="D64" s="37">
        <v>46694</v>
      </c>
      <c r="E64" s="37">
        <v>9739</v>
      </c>
      <c r="F64" s="37">
        <v>56433</v>
      </c>
      <c r="G64" s="37">
        <v>3805.3</v>
      </c>
      <c r="H64" s="39">
        <v>3.5</v>
      </c>
      <c r="I64" s="37">
        <v>2.3</v>
      </c>
    </row>
    <row r="65" spans="1:9" ht="12.75">
      <c r="A65" s="2" t="s">
        <v>60</v>
      </c>
      <c r="B65" s="30"/>
      <c r="C65" s="37">
        <v>167</v>
      </c>
      <c r="D65" s="37">
        <v>310</v>
      </c>
      <c r="E65" s="37">
        <v>0</v>
      </c>
      <c r="F65" s="37">
        <v>310</v>
      </c>
      <c r="G65" s="37">
        <v>968.8</v>
      </c>
      <c r="H65" s="39">
        <v>4.6</v>
      </c>
      <c r="I65" s="37">
        <v>0.5</v>
      </c>
    </row>
    <row r="66" spans="1:9" ht="12.75">
      <c r="A66" s="5" t="s">
        <v>61</v>
      </c>
      <c r="B66" s="4"/>
      <c r="C66" s="38">
        <v>5202</v>
      </c>
      <c r="D66" s="38">
        <v>1437</v>
      </c>
      <c r="E66" s="38">
        <v>669</v>
      </c>
      <c r="F66" s="38">
        <v>2106</v>
      </c>
      <c r="G66" s="38">
        <v>428</v>
      </c>
      <c r="H66" s="40">
        <v>2</v>
      </c>
      <c r="I66" s="38">
        <v>3.6</v>
      </c>
    </row>
    <row r="67" spans="1:9" ht="12.75">
      <c r="A67" s="43" t="s">
        <v>62</v>
      </c>
      <c r="B67" s="44"/>
      <c r="C67" s="45"/>
      <c r="D67" s="45"/>
      <c r="E67" s="45"/>
      <c r="F67" s="45"/>
      <c r="G67" s="45"/>
      <c r="H67" s="45"/>
      <c r="I67" s="45"/>
    </row>
    <row r="68" ht="12.75">
      <c r="A68" s="1" t="s">
        <v>84</v>
      </c>
    </row>
    <row r="69" spans="1:9" ht="12.75">
      <c r="A69" s="41" t="s">
        <v>80</v>
      </c>
      <c r="B69" s="42"/>
      <c r="C69" s="42"/>
      <c r="D69" s="42"/>
      <c r="E69" s="42"/>
      <c r="F69" s="42"/>
      <c r="G69" s="42"/>
      <c r="H69" s="42"/>
      <c r="I69" s="42"/>
    </row>
    <row r="70" spans="2:7" ht="12.75">
      <c r="B70" s="29"/>
      <c r="C70" s="29"/>
      <c r="D70" s="29"/>
      <c r="E70" s="29"/>
      <c r="F70" s="29"/>
      <c r="G70" s="32"/>
    </row>
    <row r="71" spans="2:7" ht="12.75">
      <c r="B71" s="29"/>
      <c r="C71" s="29"/>
      <c r="D71" s="29"/>
      <c r="E71" s="29"/>
      <c r="F71" s="29"/>
      <c r="G71" s="32"/>
    </row>
    <row r="72" spans="2:7" ht="12.75">
      <c r="B72" s="29"/>
      <c r="C72" s="29"/>
      <c r="D72" s="29"/>
      <c r="E72" s="29"/>
      <c r="F72" s="29"/>
      <c r="G72" s="32"/>
    </row>
    <row r="73" spans="2:7" ht="12.75">
      <c r="B73" s="29"/>
      <c r="C73" s="29"/>
      <c r="D73" s="29"/>
      <c r="E73" s="29"/>
      <c r="F73" s="29"/>
      <c r="G73" s="32"/>
    </row>
    <row r="74" spans="2:7" ht="12.75">
      <c r="B74" s="29"/>
      <c r="C74" s="29"/>
      <c r="D74" s="29"/>
      <c r="E74" s="29"/>
      <c r="F74" s="29"/>
      <c r="G74" s="32"/>
    </row>
    <row r="75" spans="2:7" ht="12.75">
      <c r="B75" s="29"/>
      <c r="C75" s="29"/>
      <c r="D75" s="29"/>
      <c r="E75" s="29"/>
      <c r="F75" s="29"/>
      <c r="G75" s="32"/>
    </row>
    <row r="76" spans="2:7" ht="12.75">
      <c r="B76" s="29"/>
      <c r="C76" s="29"/>
      <c r="D76" s="29"/>
      <c r="E76" s="29"/>
      <c r="F76" s="29"/>
      <c r="G76" s="32"/>
    </row>
    <row r="77" spans="2:7" ht="12.75">
      <c r="B77" s="29"/>
      <c r="C77" s="29"/>
      <c r="D77" s="29"/>
      <c r="E77" s="29"/>
      <c r="F77" s="29"/>
      <c r="G77" s="32"/>
    </row>
    <row r="78" spans="2:7" ht="12.75">
      <c r="B78" s="29"/>
      <c r="C78" s="29"/>
      <c r="D78" s="29"/>
      <c r="E78" s="29"/>
      <c r="F78" s="29"/>
      <c r="G78" s="32"/>
    </row>
    <row r="79" spans="2:6" ht="12.75">
      <c r="B79" s="29"/>
      <c r="C79" s="29"/>
      <c r="D79" s="29"/>
      <c r="E79" s="29"/>
      <c r="F79" s="29"/>
    </row>
    <row r="80" spans="2:6" ht="12.75">
      <c r="B80" s="29"/>
      <c r="C80" s="29"/>
      <c r="D80" s="29"/>
      <c r="E80" s="29"/>
      <c r="F80" s="29"/>
    </row>
    <row r="81" spans="2:6" ht="12.75">
      <c r="B81" s="29"/>
      <c r="C81" s="29"/>
      <c r="D81" s="29"/>
      <c r="E81" s="29"/>
      <c r="F81" s="29"/>
    </row>
    <row r="82" spans="2:6" ht="12.75">
      <c r="B82" s="29"/>
      <c r="C82" s="29"/>
      <c r="D82" s="29"/>
      <c r="E82" s="29"/>
      <c r="F82" s="29"/>
    </row>
    <row r="83" spans="2:6" ht="12.75">
      <c r="B83" s="29"/>
      <c r="C83" s="29"/>
      <c r="D83" s="29"/>
      <c r="E83" s="29"/>
      <c r="F83" s="29"/>
    </row>
    <row r="84" spans="2:6" ht="12.75">
      <c r="B84" s="29"/>
      <c r="C84" s="29"/>
      <c r="D84" s="29"/>
      <c r="E84" s="29"/>
      <c r="F84" s="29"/>
    </row>
  </sheetData>
  <mergeCells count="6">
    <mergeCell ref="A69:I69"/>
    <mergeCell ref="A67:I67"/>
    <mergeCell ref="A2:I2"/>
    <mergeCell ref="A4:I4"/>
    <mergeCell ref="D6:F6"/>
    <mergeCell ref="D7:F7"/>
  </mergeCells>
  <printOptions horizontalCentered="1"/>
  <pageMargins left="0.28" right="0.2362204724409449" top="0.2362204724409449" bottom="0" header="0" footer="0"/>
  <pageSetup horizontalDpi="200" verticalDpi="2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2007-05-16T08:25:28Z</cp:lastPrinted>
  <dcterms:created xsi:type="dcterms:W3CDTF">2001-02-15T16:42:48Z</dcterms:created>
  <dcterms:modified xsi:type="dcterms:W3CDTF">2010-08-10T05:36:16Z</dcterms:modified>
  <cp:category/>
  <cp:version/>
  <cp:contentType/>
  <cp:contentStatus/>
</cp:coreProperties>
</file>